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9C9C9717-6EE0-48F6-A01D-A1F7CBB115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A86" i="1"/>
</calcChain>
</file>

<file path=xl/sharedStrings.xml><?xml version="1.0" encoding="utf-8"?>
<sst xmlns="http://schemas.openxmlformats.org/spreadsheetml/2006/main" count="160" uniqueCount="102">
  <si>
    <t>Gimnazija Dubrovnik</t>
  </si>
  <si>
    <t>INFORMACIJA O TROŠENJU SREDSTAVA</t>
  </si>
  <si>
    <t>ZA SIJEČANJ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</si>
  <si>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</si>
  <si>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</si>
  <si>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</si>
  <si>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</si>
  <si>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</si>
  <si>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</si>
  <si>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</si>
  <si>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Zagreb</t>
  </si>
  <si>
    <t>3231 Usluge telefona, interneta, pošte i prijevoza</t>
  </si>
  <si>
    <t>Ukupno:</t>
  </si>
  <si>
    <t xml:space="preserve">ACTIONBOUND </t>
  </si>
  <si>
    <t>MUNCHEN</t>
  </si>
  <si>
    <t>3235 Zakupnine i najamnine</t>
  </si>
  <si>
    <t>ALGEBRA d.o.o.</t>
  </si>
  <si>
    <t>33111487679</t>
  </si>
  <si>
    <t>Dubrovnik</t>
  </si>
  <si>
    <t>3299 Ostali nespomenuti rashodi poslovanja</t>
  </si>
  <si>
    <t>ALMEL DUBROVNIK d.o.o.</t>
  </si>
  <si>
    <t>87342313630</t>
  </si>
  <si>
    <t>3232 Usluge tekućeg i investicijskog održavanja</t>
  </si>
  <si>
    <t>BOOKING.COM B.V.</t>
  </si>
  <si>
    <t>OOSTERDOKSKADE 00163</t>
  </si>
  <si>
    <t>3213 Stručno usavršavanje zaposlenika</t>
  </si>
  <si>
    <t>Croatia Airlines d.d.</t>
  </si>
  <si>
    <t>24640993045</t>
  </si>
  <si>
    <t>Buzin</t>
  </si>
  <si>
    <t>3211 Službena putovanja</t>
  </si>
  <si>
    <t>3241 Naknade troškova osobama izvan radnog odnosa</t>
  </si>
  <si>
    <t>ČISTOĆA d.o.o.</t>
  </si>
  <si>
    <t>16912997621</t>
  </si>
  <si>
    <t>3234 Komunalne usluge</t>
  </si>
  <si>
    <t>DOKUMENT IT d.o.o.</t>
  </si>
  <si>
    <t>45392055435</t>
  </si>
  <si>
    <t>3238 Računalne usluge</t>
  </si>
  <si>
    <t>FINA</t>
  </si>
  <si>
    <t>85821130368</t>
  </si>
  <si>
    <t>3431 Bankarske usluge i usluge platnog prometa</t>
  </si>
  <si>
    <t>GRAĐA d.d.</t>
  </si>
  <si>
    <t>75628884500</t>
  </si>
  <si>
    <t>SOLIN</t>
  </si>
  <si>
    <t>3224 Materijal i dijelovi za tekuće i investicijsko održavanje</t>
  </si>
  <si>
    <t>HEP-Opskrba d.o.o.</t>
  </si>
  <si>
    <t>63073332379</t>
  </si>
  <si>
    <t>3223 Energija</t>
  </si>
  <si>
    <t>HOTEL LIBERTAS d.o.o.</t>
  </si>
  <si>
    <t>17023134211</t>
  </si>
  <si>
    <t>HP d.d.</t>
  </si>
  <si>
    <t>87311810356</t>
  </si>
  <si>
    <t>Velika Gorica</t>
  </si>
  <si>
    <t>ILOVEPDF</t>
  </si>
  <si>
    <t>BARCELONA</t>
  </si>
  <si>
    <t>INTEGRATOR d.o.o.</t>
  </si>
  <si>
    <t>94418646991</t>
  </si>
  <si>
    <t>KOVAČIĆ KONZALTING d.o.o.</t>
  </si>
  <si>
    <t>79608058419</t>
  </si>
  <si>
    <t>Trogir</t>
  </si>
  <si>
    <t>LURETI d.o.o.</t>
  </si>
  <si>
    <t>74111443692</t>
  </si>
  <si>
    <t>Petrijevci</t>
  </si>
  <si>
    <t>OTP BANKA</t>
  </si>
  <si>
    <t>SPLIT</t>
  </si>
  <si>
    <t>52508873833</t>
  </si>
  <si>
    <t>PEVEX d.d.</t>
  </si>
  <si>
    <t>73660371074</t>
  </si>
  <si>
    <t>10360 Sesvete</t>
  </si>
  <si>
    <t>PLAVA KAVA d.o.o.</t>
  </si>
  <si>
    <t>38152213074</t>
  </si>
  <si>
    <t>Mokošica</t>
  </si>
  <si>
    <t>3239 Ostale usluge</t>
  </si>
  <si>
    <t>ROSIP d.o.o.</t>
  </si>
  <si>
    <t>89811416156</t>
  </si>
  <si>
    <t>3221 Uredski materijal i ostali materijalni rashodi</t>
  </si>
  <si>
    <t xml:space="preserve">RYANAIR </t>
  </si>
  <si>
    <t>DABLIN</t>
  </si>
  <si>
    <t>SECURITAS HRVATSKA d.o.o.</t>
  </si>
  <si>
    <t>33679708526</t>
  </si>
  <si>
    <t>10000 Zagreb</t>
  </si>
  <si>
    <t xml:space="preserve">STUDIO BELUGA </t>
  </si>
  <si>
    <t>46699667114</t>
  </si>
  <si>
    <t>DUBROVNIK</t>
  </si>
  <si>
    <t>3233 Usluge promidžbe i informiranja</t>
  </si>
  <si>
    <t>VODOVOD DUBROVNIK d.o.o.</t>
  </si>
  <si>
    <t>00862047577</t>
  </si>
  <si>
    <t>Ukupno za siječanj 2025.</t>
  </si>
  <si>
    <t xml:space="preserve"> Kategorija 2</t>
  </si>
  <si>
    <t xml:space="preserve">Način objave </t>
  </si>
  <si>
    <t>isplaćenog iznosa</t>
  </si>
  <si>
    <t xml:space="preserve"> Vrsta rashoda i izdatka </t>
  </si>
  <si>
    <t xml:space="preserve">        bez bol.HZZOa</t>
  </si>
  <si>
    <t>3132 Doprinos na bruto</t>
  </si>
  <si>
    <t>3121 Ostali izdaci za zaposlene</t>
  </si>
  <si>
    <t>3212 Naknade za prijevoz, za rad na terenu i odvojeni život</t>
  </si>
  <si>
    <t>3214 Ostale naknade troškova zaposlenima</t>
  </si>
  <si>
    <t>DE325995611</t>
  </si>
  <si>
    <t>805734958B01</t>
  </si>
  <si>
    <t>00066921552</t>
  </si>
  <si>
    <t xml:space="preserve">3111 Bruto plaće za redovan rad </t>
  </si>
  <si>
    <t>UKUPNO za Siječanj, 2025.</t>
  </si>
  <si>
    <t>ISPLATITELJ SREDSTAVA :GIMNAZIJA DUBROVNIK Mjesec: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</si>
</sst>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167" fontId="0" fillId="0" borderId="15" xfId="4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167" fontId="0" fillId="0" borderId="15" xfId="4" applyFont="1" applyBorder="1" applyAlignment="1">
      <alignment horizontal="right" vertical="center"/>
    </xf>
    <xf numFmtId="167" fontId="0" fillId="0" borderId="15" xfId="4" applyFont="1" applyBorder="1" applyAlignment="1">
      <alignment horizontal="center" vertical="center"/>
    </xf>
    <xf numFmtId="167" fontId="0" fillId="0" borderId="0" xfId="0" applyNumberFormat="1" applyAlignment="1">
      <alignment horizontal="right" vertical="center" indent="18"/>
    </xf>
    <xf numFmtId="167" fontId="0" fillId="0" borderId="6" xfId="4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12">
    <cellStyle name="Comma" xfId="4" xr:uid="{00000000-0005-0000-0000-000004000000}"/>
    <cellStyle name="Comma [0]" xfId="5" xr:uid="{00000000-0005-0000-0000-000005000000}"/>
    <cellStyle name="Comma [0] 2" xfId="9" xr:uid="{00000000-0005-0000-0000-000005000000}"/>
    <cellStyle name="Comma 2" xfId="8" xr:uid="{00000000-0005-0000-0000-000004000000}"/>
    <cellStyle name="Comma 3" xfId="11" xr:uid="{00000000-0005-0000-0000-000004000000}"/>
    <cellStyle name="Currency" xfId="2" xr:uid="{00000000-0005-0000-0000-000002000000}"/>
    <cellStyle name="Currency [0]" xfId="3" xr:uid="{00000000-0005-0000-0000-000003000000}"/>
    <cellStyle name="Currency [0] 2" xfId="7" xr:uid="{00000000-0005-0000-0000-000003000000}"/>
    <cellStyle name="Currency 2" xfId="6" xr:uid="{00000000-0005-0000-0000-000002000000}"/>
    <cellStyle name="Currency 3" xfId="10" xr:uid="{00000000-0005-0000-0000-000002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view="pageBreakPreview" topLeftCell="A7" zoomScaleNormal="100" zoomScaleSheetLayoutView="100" workbookViewId="0">
      <selection activeCell="A64" sqref="A64"/>
    </sheetView>
  </sheetViews>
  <sheetFormatPr defaultColWidth="9.08984375" defaultRowHeight="12.5" x14ac:dyDescent="0.25"/>
  <cols>
    <col min="1" max="1" width="38.1796875" bestFit="1" customWidth="1"/>
    <col min="2" max="2" width="12.36328125" bestFit="1" customWidth="1"/>
    <col min="3" max="3" width="25" bestFit="1" customWidth="1"/>
    <col min="4" max="4" width="11.08984375" style="9" bestFit="1" customWidth="1"/>
    <col min="5" max="5" width="49.453125" bestFit="1" customWidth="1"/>
  </cols>
  <sheetData>
    <row r="1" spans="1:5" ht="13" x14ac:dyDescent="0.25">
      <c r="A1" s="41" t="s">
        <v>0</v>
      </c>
      <c r="B1" s="41"/>
      <c r="C1" s="41"/>
      <c r="D1" s="42"/>
      <c r="E1" s="41"/>
    </row>
    <row r="2" spans="1:5" ht="13" x14ac:dyDescent="0.25">
      <c r="A2" s="41" t="s">
        <v>1</v>
      </c>
      <c r="B2" s="41"/>
      <c r="C2" s="41"/>
      <c r="D2" s="42"/>
      <c r="E2" s="41"/>
    </row>
    <row r="3" spans="1:5" ht="13" x14ac:dyDescent="0.25">
      <c r="A3" s="41" t="s">
        <v>2</v>
      </c>
      <c r="B3" s="41"/>
      <c r="C3" s="41"/>
      <c r="D3" s="42"/>
      <c r="E3" s="41"/>
    </row>
    <row r="4" spans="1:5" ht="13" x14ac:dyDescent="0.25">
      <c r="A4" s="3"/>
      <c r="B4" s="3"/>
      <c r="C4" s="3"/>
      <c r="D4" s="2"/>
      <c r="E4" s="3"/>
    </row>
    <row r="5" spans="1:5" ht="13" x14ac:dyDescent="0.25">
      <c r="A5" s="3"/>
      <c r="B5" s="3"/>
      <c r="C5" s="3"/>
      <c r="D5" s="2"/>
      <c r="E5" s="3"/>
    </row>
    <row r="6" spans="1:5" ht="52" x14ac:dyDescent="0.25">
      <c r="A6" s="4" t="s">
        <v>3</v>
      </c>
      <c r="B6" s="4" t="s">
        <v>4</v>
      </c>
      <c r="C6" s="4" t="s">
        <v>5</v>
      </c>
      <c r="D6" s="6" t="s">
        <v>6</v>
      </c>
      <c r="E6" s="4" t="s">
        <v>7</v>
      </c>
    </row>
    <row r="7" spans="1:5" x14ac:dyDescent="0.25">
      <c r="A7" s="5" t="s">
        <v>8</v>
      </c>
      <c r="B7" s="5" t="s">
        <v>9</v>
      </c>
      <c r="C7" s="5" t="s">
        <v>10</v>
      </c>
      <c r="D7" s="7">
        <v>718.47</v>
      </c>
      <c r="E7" s="5" t="s">
        <v>11</v>
      </c>
    </row>
    <row r="8" spans="1:5" ht="13" x14ac:dyDescent="0.3">
      <c r="A8" s="40" t="s">
        <v>12</v>
      </c>
      <c r="B8" s="40"/>
      <c r="C8" s="40"/>
      <c r="D8" s="8">
        <v>718.47</v>
      </c>
      <c r="E8" s="1"/>
    </row>
    <row r="9" spans="1:5" x14ac:dyDescent="0.25">
      <c r="A9" s="5" t="s">
        <v>13</v>
      </c>
      <c r="B9" s="5" t="s">
        <v>96</v>
      </c>
      <c r="C9" s="5" t="s">
        <v>14</v>
      </c>
      <c r="D9" s="7">
        <v>183.83</v>
      </c>
      <c r="E9" s="5" t="s">
        <v>15</v>
      </c>
    </row>
    <row r="10" spans="1:5" ht="13" x14ac:dyDescent="0.3">
      <c r="A10" s="40" t="s">
        <v>12</v>
      </c>
      <c r="B10" s="40"/>
      <c r="C10" s="40"/>
      <c r="D10" s="8">
        <v>183.83</v>
      </c>
      <c r="E10" s="1"/>
    </row>
    <row r="11" spans="1:5" x14ac:dyDescent="0.25">
      <c r="A11" s="5" t="s">
        <v>16</v>
      </c>
      <c r="B11" s="5" t="s">
        <v>17</v>
      </c>
      <c r="C11" s="5" t="s">
        <v>18</v>
      </c>
      <c r="D11" s="7">
        <v>78.73</v>
      </c>
      <c r="E11" s="5" t="s">
        <v>19</v>
      </c>
    </row>
    <row r="12" spans="1:5" ht="13" x14ac:dyDescent="0.3">
      <c r="A12" s="40" t="s">
        <v>12</v>
      </c>
      <c r="B12" s="40"/>
      <c r="C12" s="40"/>
      <c r="D12" s="8">
        <v>78.73</v>
      </c>
      <c r="E12" s="1"/>
    </row>
    <row r="13" spans="1:5" x14ac:dyDescent="0.25">
      <c r="A13" s="5" t="s">
        <v>20</v>
      </c>
      <c r="B13" s="5" t="s">
        <v>21</v>
      </c>
      <c r="C13" s="5" t="s">
        <v>18</v>
      </c>
      <c r="D13" s="7">
        <v>166.25</v>
      </c>
      <c r="E13" s="5" t="s">
        <v>22</v>
      </c>
    </row>
    <row r="14" spans="1:5" ht="13" x14ac:dyDescent="0.3">
      <c r="A14" s="40" t="s">
        <v>12</v>
      </c>
      <c r="B14" s="40"/>
      <c r="C14" s="40"/>
      <c r="D14" s="8">
        <v>166.25</v>
      </c>
      <c r="E14" s="1"/>
    </row>
    <row r="15" spans="1:5" x14ac:dyDescent="0.25">
      <c r="A15" s="5" t="s">
        <v>23</v>
      </c>
      <c r="B15" s="5" t="s">
        <v>97</v>
      </c>
      <c r="C15" s="5" t="s">
        <v>24</v>
      </c>
      <c r="D15" s="7">
        <v>354.54</v>
      </c>
      <c r="E15" s="5" t="s">
        <v>25</v>
      </c>
    </row>
    <row r="16" spans="1:5" ht="13" x14ac:dyDescent="0.3">
      <c r="A16" s="40" t="s">
        <v>12</v>
      </c>
      <c r="B16" s="40"/>
      <c r="C16" s="40"/>
      <c r="D16" s="8">
        <v>354.54</v>
      </c>
      <c r="E16" s="1"/>
    </row>
    <row r="17" spans="1:5" x14ac:dyDescent="0.25">
      <c r="A17" s="5" t="s">
        <v>26</v>
      </c>
      <c r="B17" s="5" t="s">
        <v>27</v>
      </c>
      <c r="C17" s="5" t="s">
        <v>28</v>
      </c>
      <c r="D17" s="7">
        <v>194.46</v>
      </c>
      <c r="E17" s="5" t="s">
        <v>29</v>
      </c>
    </row>
    <row r="18" spans="1:5" x14ac:dyDescent="0.25">
      <c r="A18" s="5" t="s">
        <v>26</v>
      </c>
      <c r="B18" s="5" t="s">
        <v>27</v>
      </c>
      <c r="C18" s="5" t="s">
        <v>28</v>
      </c>
      <c r="D18" s="7">
        <v>622.05999999999995</v>
      </c>
      <c r="E18" s="5" t="s">
        <v>25</v>
      </c>
    </row>
    <row r="19" spans="1:5" x14ac:dyDescent="0.25">
      <c r="A19" s="5" t="s">
        <v>26</v>
      </c>
      <c r="B19" s="5" t="s">
        <v>27</v>
      </c>
      <c r="C19" s="5" t="s">
        <v>28</v>
      </c>
      <c r="D19" s="7">
        <v>1451.47</v>
      </c>
      <c r="E19" s="5" t="s">
        <v>30</v>
      </c>
    </row>
    <row r="20" spans="1:5" ht="13" x14ac:dyDescent="0.3">
      <c r="A20" s="40" t="s">
        <v>12</v>
      </c>
      <c r="B20" s="40"/>
      <c r="C20" s="40"/>
      <c r="D20" s="8">
        <v>2267.9899999999998</v>
      </c>
      <c r="E20" s="1"/>
    </row>
    <row r="21" spans="1:5" x14ac:dyDescent="0.25">
      <c r="A21" s="5" t="s">
        <v>31</v>
      </c>
      <c r="B21" s="5" t="s">
        <v>32</v>
      </c>
      <c r="C21" s="5" t="s">
        <v>18</v>
      </c>
      <c r="D21" s="7">
        <v>237.62</v>
      </c>
      <c r="E21" s="5" t="s">
        <v>33</v>
      </c>
    </row>
    <row r="22" spans="1:5" ht="13" x14ac:dyDescent="0.3">
      <c r="A22" s="40" t="s">
        <v>12</v>
      </c>
      <c r="B22" s="40"/>
      <c r="C22" s="40"/>
      <c r="D22" s="8">
        <v>237.62</v>
      </c>
      <c r="E22" s="1"/>
    </row>
    <row r="23" spans="1:5" x14ac:dyDescent="0.25">
      <c r="A23" s="5" t="s">
        <v>34</v>
      </c>
      <c r="B23" s="5" t="s">
        <v>35</v>
      </c>
      <c r="C23" s="5" t="s">
        <v>10</v>
      </c>
      <c r="D23" s="7">
        <v>187.7</v>
      </c>
      <c r="E23" s="5" t="s">
        <v>36</v>
      </c>
    </row>
    <row r="24" spans="1:5" ht="13" x14ac:dyDescent="0.3">
      <c r="A24" s="40" t="s">
        <v>12</v>
      </c>
      <c r="B24" s="40"/>
      <c r="C24" s="40"/>
      <c r="D24" s="8">
        <v>187.7</v>
      </c>
      <c r="E24" s="1"/>
    </row>
    <row r="25" spans="1:5" x14ac:dyDescent="0.25">
      <c r="A25" s="5" t="s">
        <v>37</v>
      </c>
      <c r="B25" s="5" t="s">
        <v>38</v>
      </c>
      <c r="C25" s="5" t="s">
        <v>10</v>
      </c>
      <c r="D25" s="7">
        <v>1.66</v>
      </c>
      <c r="E25" s="5" t="s">
        <v>39</v>
      </c>
    </row>
    <row r="26" spans="1:5" ht="13" x14ac:dyDescent="0.3">
      <c r="A26" s="40" t="s">
        <v>12</v>
      </c>
      <c r="B26" s="40"/>
      <c r="C26" s="40"/>
      <c r="D26" s="8">
        <v>1.66</v>
      </c>
      <c r="E26" s="1"/>
    </row>
    <row r="27" spans="1:5" x14ac:dyDescent="0.25">
      <c r="A27" s="5" t="s">
        <v>40</v>
      </c>
      <c r="B27" s="5" t="s">
        <v>41</v>
      </c>
      <c r="C27" s="5" t="s">
        <v>42</v>
      </c>
      <c r="D27" s="7">
        <v>104.25</v>
      </c>
      <c r="E27" s="5" t="s">
        <v>43</v>
      </c>
    </row>
    <row r="28" spans="1:5" ht="13" x14ac:dyDescent="0.3">
      <c r="A28" s="40" t="s">
        <v>12</v>
      </c>
      <c r="B28" s="40"/>
      <c r="C28" s="40"/>
      <c r="D28" s="8">
        <v>104.25</v>
      </c>
      <c r="E28" s="1"/>
    </row>
    <row r="29" spans="1:5" x14ac:dyDescent="0.25">
      <c r="A29" s="5" t="s">
        <v>44</v>
      </c>
      <c r="B29" s="5" t="s">
        <v>45</v>
      </c>
      <c r="C29" s="5" t="s">
        <v>10</v>
      </c>
      <c r="D29" s="7">
        <v>857.63</v>
      </c>
      <c r="E29" s="5" t="s">
        <v>46</v>
      </c>
    </row>
    <row r="30" spans="1:5" ht="13" x14ac:dyDescent="0.3">
      <c r="A30" s="40" t="s">
        <v>12</v>
      </c>
      <c r="B30" s="40"/>
      <c r="C30" s="40"/>
      <c r="D30" s="8">
        <v>857.63</v>
      </c>
      <c r="E30" s="1"/>
    </row>
    <row r="31" spans="1:5" x14ac:dyDescent="0.25">
      <c r="A31" s="5" t="s">
        <v>47</v>
      </c>
      <c r="B31" s="5" t="s">
        <v>48</v>
      </c>
      <c r="C31" s="5" t="s">
        <v>82</v>
      </c>
      <c r="D31" s="7">
        <v>20475</v>
      </c>
      <c r="E31" s="5" t="s">
        <v>19</v>
      </c>
    </row>
    <row r="32" spans="1:5" ht="13" x14ac:dyDescent="0.3">
      <c r="A32" s="40" t="s">
        <v>12</v>
      </c>
      <c r="B32" s="40"/>
      <c r="C32" s="40"/>
      <c r="D32" s="8">
        <v>20475</v>
      </c>
      <c r="E32" s="1"/>
    </row>
    <row r="33" spans="1:5" x14ac:dyDescent="0.25">
      <c r="A33" s="5" t="s">
        <v>49</v>
      </c>
      <c r="B33" s="5" t="s">
        <v>50</v>
      </c>
      <c r="C33" s="5" t="s">
        <v>51</v>
      </c>
      <c r="D33" s="7">
        <v>27.4</v>
      </c>
      <c r="E33" s="5" t="s">
        <v>11</v>
      </c>
    </row>
    <row r="34" spans="1:5" ht="13" x14ac:dyDescent="0.3">
      <c r="A34" s="40" t="s">
        <v>12</v>
      </c>
      <c r="B34" s="40"/>
      <c r="C34" s="40"/>
      <c r="D34" s="8">
        <v>27.4</v>
      </c>
      <c r="E34" s="1"/>
    </row>
    <row r="35" spans="1:5" x14ac:dyDescent="0.25">
      <c r="A35" s="5" t="s">
        <v>52</v>
      </c>
      <c r="B35" s="5" t="s">
        <v>98</v>
      </c>
      <c r="C35" s="5" t="s">
        <v>53</v>
      </c>
      <c r="D35" s="7">
        <v>7</v>
      </c>
      <c r="E35" s="5" t="s">
        <v>15</v>
      </c>
    </row>
    <row r="36" spans="1:5" ht="13" x14ac:dyDescent="0.3">
      <c r="A36" s="40" t="s">
        <v>12</v>
      </c>
      <c r="B36" s="40"/>
      <c r="C36" s="40"/>
      <c r="D36" s="8">
        <v>7</v>
      </c>
      <c r="E36" s="1"/>
    </row>
    <row r="37" spans="1:5" x14ac:dyDescent="0.25">
      <c r="A37" s="5" t="s">
        <v>54</v>
      </c>
      <c r="B37" s="5" t="s">
        <v>55</v>
      </c>
      <c r="C37" s="5" t="s">
        <v>18</v>
      </c>
      <c r="D37" s="7">
        <v>300</v>
      </c>
      <c r="E37" s="5" t="s">
        <v>36</v>
      </c>
    </row>
    <row r="38" spans="1:5" ht="13" x14ac:dyDescent="0.3">
      <c r="A38" s="40" t="s">
        <v>12</v>
      </c>
      <c r="B38" s="40"/>
      <c r="C38" s="40"/>
      <c r="D38" s="8">
        <v>300</v>
      </c>
      <c r="E38" s="1"/>
    </row>
    <row r="39" spans="1:5" x14ac:dyDescent="0.25">
      <c r="A39" s="5" t="s">
        <v>56</v>
      </c>
      <c r="B39" s="5" t="s">
        <v>57</v>
      </c>
      <c r="C39" s="5" t="s">
        <v>58</v>
      </c>
      <c r="D39" s="7">
        <v>41.48</v>
      </c>
      <c r="E39" s="5" t="s">
        <v>25</v>
      </c>
    </row>
    <row r="40" spans="1:5" ht="13" x14ac:dyDescent="0.3">
      <c r="A40" s="40" t="s">
        <v>12</v>
      </c>
      <c r="B40" s="40"/>
      <c r="C40" s="40"/>
      <c r="D40" s="8">
        <v>41.48</v>
      </c>
      <c r="E40" s="1"/>
    </row>
    <row r="41" spans="1:5" x14ac:dyDescent="0.25">
      <c r="A41" s="5" t="s">
        <v>59</v>
      </c>
      <c r="B41" s="5" t="s">
        <v>60</v>
      </c>
      <c r="C41" s="5" t="s">
        <v>61</v>
      </c>
      <c r="D41" s="7">
        <v>187.5</v>
      </c>
      <c r="E41" s="5" t="s">
        <v>25</v>
      </c>
    </row>
    <row r="42" spans="1:5" ht="13" x14ac:dyDescent="0.3">
      <c r="A42" s="40" t="s">
        <v>12</v>
      </c>
      <c r="B42" s="40"/>
      <c r="C42" s="40"/>
      <c r="D42" s="8">
        <v>187.5</v>
      </c>
      <c r="E42" s="1"/>
    </row>
    <row r="43" spans="1:5" x14ac:dyDescent="0.25">
      <c r="A43" s="5" t="s">
        <v>62</v>
      </c>
      <c r="B43" s="5" t="s">
        <v>64</v>
      </c>
      <c r="C43" s="5" t="s">
        <v>63</v>
      </c>
      <c r="D43" s="7">
        <v>139.58000000000001</v>
      </c>
      <c r="E43" s="5" t="s">
        <v>39</v>
      </c>
    </row>
    <row r="44" spans="1:5" ht="13" x14ac:dyDescent="0.3">
      <c r="A44" s="40" t="s">
        <v>12</v>
      </c>
      <c r="B44" s="40"/>
      <c r="C44" s="40"/>
      <c r="D44" s="8">
        <v>139.58000000000001</v>
      </c>
      <c r="E44" s="1"/>
    </row>
    <row r="45" spans="1:5" x14ac:dyDescent="0.25">
      <c r="A45" s="5" t="s">
        <v>65</v>
      </c>
      <c r="B45" s="5" t="s">
        <v>66</v>
      </c>
      <c r="C45" s="5" t="s">
        <v>67</v>
      </c>
      <c r="D45" s="7">
        <v>169.94</v>
      </c>
      <c r="E45" s="5" t="s">
        <v>43</v>
      </c>
    </row>
    <row r="46" spans="1:5" ht="13" x14ac:dyDescent="0.3">
      <c r="A46" s="40" t="s">
        <v>12</v>
      </c>
      <c r="B46" s="40"/>
      <c r="C46" s="40"/>
      <c r="D46" s="8">
        <v>169.94</v>
      </c>
      <c r="E46" s="1"/>
    </row>
    <row r="47" spans="1:5" x14ac:dyDescent="0.25">
      <c r="A47" s="5" t="s">
        <v>68</v>
      </c>
      <c r="B47" s="5" t="s">
        <v>69</v>
      </c>
      <c r="C47" s="5" t="s">
        <v>70</v>
      </c>
      <c r="D47" s="7">
        <v>5.81</v>
      </c>
      <c r="E47" s="5" t="s">
        <v>71</v>
      </c>
    </row>
    <row r="48" spans="1:5" ht="13" x14ac:dyDescent="0.3">
      <c r="A48" s="40" t="s">
        <v>12</v>
      </c>
      <c r="B48" s="40"/>
      <c r="C48" s="40"/>
      <c r="D48" s="8">
        <v>5.81</v>
      </c>
      <c r="E48" s="1"/>
    </row>
    <row r="49" spans="1:5" x14ac:dyDescent="0.25">
      <c r="A49" s="5" t="s">
        <v>72</v>
      </c>
      <c r="B49" s="5" t="s">
        <v>73</v>
      </c>
      <c r="C49" s="5" t="s">
        <v>10</v>
      </c>
      <c r="D49" s="7">
        <v>282.5</v>
      </c>
      <c r="E49" s="5" t="s">
        <v>74</v>
      </c>
    </row>
    <row r="50" spans="1:5" ht="13" x14ac:dyDescent="0.3">
      <c r="A50" s="40" t="s">
        <v>12</v>
      </c>
      <c r="B50" s="40"/>
      <c r="C50" s="40"/>
      <c r="D50" s="8">
        <v>282.5</v>
      </c>
      <c r="E50" s="1"/>
    </row>
    <row r="51" spans="1:5" x14ac:dyDescent="0.25">
      <c r="A51" s="5" t="s">
        <v>75</v>
      </c>
      <c r="B51" s="5" t="s">
        <v>98</v>
      </c>
      <c r="C51" s="5" t="s">
        <v>76</v>
      </c>
      <c r="D51" s="7">
        <v>949.31</v>
      </c>
      <c r="E51" s="5" t="s">
        <v>25</v>
      </c>
    </row>
    <row r="52" spans="1:5" x14ac:dyDescent="0.25">
      <c r="A52" s="5" t="s">
        <v>75</v>
      </c>
      <c r="B52" s="5" t="s">
        <v>98</v>
      </c>
      <c r="C52" s="5" t="s">
        <v>76</v>
      </c>
      <c r="D52" s="7">
        <v>2653.05</v>
      </c>
      <c r="E52" s="5" t="s">
        <v>30</v>
      </c>
    </row>
    <row r="53" spans="1:5" ht="13" x14ac:dyDescent="0.3">
      <c r="A53" s="40" t="s">
        <v>12</v>
      </c>
      <c r="B53" s="40"/>
      <c r="C53" s="40"/>
      <c r="D53" s="8">
        <v>3602.36</v>
      </c>
      <c r="E53" s="1"/>
    </row>
    <row r="54" spans="1:5" x14ac:dyDescent="0.25">
      <c r="A54" s="5" t="s">
        <v>77</v>
      </c>
      <c r="B54" s="5" t="s">
        <v>78</v>
      </c>
      <c r="C54" s="5" t="s">
        <v>79</v>
      </c>
      <c r="D54" s="7">
        <v>18.25</v>
      </c>
      <c r="E54" s="5" t="s">
        <v>22</v>
      </c>
    </row>
    <row r="55" spans="1:5" ht="13" x14ac:dyDescent="0.3">
      <c r="A55" s="40" t="s">
        <v>12</v>
      </c>
      <c r="B55" s="40"/>
      <c r="C55" s="40"/>
      <c r="D55" s="8">
        <v>18.25</v>
      </c>
      <c r="E55" s="1"/>
    </row>
    <row r="56" spans="1:5" x14ac:dyDescent="0.25">
      <c r="A56" s="5" t="s">
        <v>80</v>
      </c>
      <c r="B56" s="5" t="s">
        <v>81</v>
      </c>
      <c r="C56" s="5" t="s">
        <v>82</v>
      </c>
      <c r="D56" s="7">
        <v>39</v>
      </c>
      <c r="E56" s="5" t="s">
        <v>83</v>
      </c>
    </row>
    <row r="57" spans="1:5" ht="13" x14ac:dyDescent="0.3">
      <c r="A57" s="40" t="s">
        <v>12</v>
      </c>
      <c r="B57" s="40"/>
      <c r="C57" s="40"/>
      <c r="D57" s="8">
        <v>39</v>
      </c>
      <c r="E57" s="1"/>
    </row>
    <row r="58" spans="1:5" x14ac:dyDescent="0.25">
      <c r="A58" s="5" t="s">
        <v>84</v>
      </c>
      <c r="B58" s="5" t="s">
        <v>85</v>
      </c>
      <c r="C58" s="5" t="s">
        <v>18</v>
      </c>
      <c r="D58" s="7">
        <v>159.41</v>
      </c>
      <c r="E58" s="5" t="s">
        <v>33</v>
      </c>
    </row>
    <row r="59" spans="1:5" ht="13" x14ac:dyDescent="0.3">
      <c r="A59" s="40" t="s">
        <v>12</v>
      </c>
      <c r="B59" s="40"/>
      <c r="C59" s="40"/>
      <c r="D59" s="8">
        <v>159.41</v>
      </c>
      <c r="E59" s="1"/>
    </row>
    <row r="60" spans="1:5" ht="13" x14ac:dyDescent="0.3">
      <c r="A60" s="40" t="s">
        <v>86</v>
      </c>
      <c r="B60" s="40"/>
      <c r="C60" s="40"/>
      <c r="D60" s="8">
        <f>D8+D10+D12+D14+D16+D20+D22+D24+D26+D28+D30+D32+D34+D36+D38+D40+D42+D44+D46+D48+D50+D53+D55+D57+D59</f>
        <v>30613.9</v>
      </c>
      <c r="E60" s="1"/>
    </row>
    <row r="64" spans="1:5" x14ac:dyDescent="0.25">
      <c r="A64" t="s">
        <v>101</v>
      </c>
    </row>
    <row r="66" spans="1:5" x14ac:dyDescent="0.25">
      <c r="A66" t="s">
        <v>87</v>
      </c>
    </row>
    <row r="67" spans="1:5" ht="13" thickBot="1" x14ac:dyDescent="0.3"/>
    <row r="68" spans="1:5" x14ac:dyDescent="0.25">
      <c r="A68" s="10" t="s">
        <v>88</v>
      </c>
      <c r="B68" s="11"/>
      <c r="C68" s="12"/>
      <c r="D68" s="13"/>
      <c r="E68" s="14"/>
    </row>
    <row r="69" spans="1:5" x14ac:dyDescent="0.25">
      <c r="A69" s="15" t="s">
        <v>89</v>
      </c>
      <c r="B69" s="16"/>
      <c r="C69" s="17" t="s">
        <v>90</v>
      </c>
      <c r="D69" s="18"/>
      <c r="E69" s="19"/>
    </row>
    <row r="70" spans="1:5" x14ac:dyDescent="0.25">
      <c r="A70" s="20"/>
      <c r="B70" s="21"/>
      <c r="C70" s="22"/>
      <c r="D70" s="23"/>
      <c r="E70" s="24"/>
    </row>
    <row r="71" spans="1:5" x14ac:dyDescent="0.25">
      <c r="A71" s="25">
        <v>125652.38</v>
      </c>
      <c r="B71" s="26"/>
      <c r="C71" s="27" t="s">
        <v>99</v>
      </c>
      <c r="E71" s="28"/>
    </row>
    <row r="72" spans="1:5" x14ac:dyDescent="0.25">
      <c r="A72" s="29"/>
      <c r="B72" s="26"/>
      <c r="C72" s="27" t="s">
        <v>91</v>
      </c>
      <c r="E72" s="28"/>
    </row>
    <row r="73" spans="1:5" x14ac:dyDescent="0.25">
      <c r="A73" s="25">
        <v>20732.650000000001</v>
      </c>
      <c r="B73" s="26"/>
      <c r="C73" s="27" t="s">
        <v>92</v>
      </c>
      <c r="E73" s="28"/>
    </row>
    <row r="74" spans="1:5" x14ac:dyDescent="0.25">
      <c r="A74" s="25"/>
      <c r="B74" s="26"/>
      <c r="C74" s="27"/>
      <c r="E74" s="28"/>
    </row>
    <row r="75" spans="1:5" x14ac:dyDescent="0.25">
      <c r="A75" s="25">
        <v>379.69</v>
      </c>
      <c r="B75" s="26"/>
      <c r="C75" s="27" t="s">
        <v>93</v>
      </c>
      <c r="E75" s="28"/>
    </row>
    <row r="76" spans="1:5" x14ac:dyDescent="0.25">
      <c r="A76" s="25"/>
      <c r="B76" s="26"/>
      <c r="C76" s="27"/>
      <c r="E76" s="28"/>
    </row>
    <row r="77" spans="1:5" x14ac:dyDescent="0.25">
      <c r="A77" s="25">
        <v>598.98</v>
      </c>
      <c r="B77" s="26"/>
      <c r="C77" s="27" t="s">
        <v>29</v>
      </c>
      <c r="E77" s="28"/>
    </row>
    <row r="78" spans="1:5" x14ac:dyDescent="0.25">
      <c r="A78" s="25"/>
      <c r="B78" s="26"/>
      <c r="C78" s="27"/>
      <c r="E78" s="28"/>
    </row>
    <row r="79" spans="1:5" x14ac:dyDescent="0.25">
      <c r="A79" s="30">
        <v>0</v>
      </c>
      <c r="B79" s="26"/>
      <c r="C79" s="27" t="s">
        <v>94</v>
      </c>
      <c r="E79" s="28"/>
    </row>
    <row r="80" spans="1:5" x14ac:dyDescent="0.25">
      <c r="A80" s="31"/>
      <c r="C80" s="27"/>
      <c r="E80" s="28"/>
    </row>
    <row r="81" spans="1:5" x14ac:dyDescent="0.25">
      <c r="A81" s="32">
        <v>0</v>
      </c>
      <c r="C81" s="27" t="s">
        <v>30</v>
      </c>
      <c r="E81" s="28"/>
    </row>
    <row r="82" spans="1:5" x14ac:dyDescent="0.25">
      <c r="A82" s="25"/>
      <c r="C82" s="27"/>
      <c r="E82" s="28"/>
    </row>
    <row r="83" spans="1:5" x14ac:dyDescent="0.25">
      <c r="A83" s="25">
        <v>0</v>
      </c>
      <c r="C83" s="27" t="s">
        <v>95</v>
      </c>
      <c r="E83" s="28"/>
    </row>
    <row r="84" spans="1:5" x14ac:dyDescent="0.25">
      <c r="A84" s="33"/>
      <c r="B84" s="16"/>
      <c r="C84" s="34"/>
      <c r="D84" s="18"/>
      <c r="E84" s="19"/>
    </row>
    <row r="85" spans="1:5" x14ac:dyDescent="0.25">
      <c r="A85" s="25"/>
      <c r="B85" s="26"/>
      <c r="E85" s="28"/>
    </row>
    <row r="86" spans="1:5" x14ac:dyDescent="0.25">
      <c r="A86" s="25">
        <f>A71+A73+A75+A77+A79+A81+A83</f>
        <v>147363.70000000001</v>
      </c>
      <c r="B86" s="26"/>
      <c r="C86" t="s">
        <v>100</v>
      </c>
      <c r="E86" s="28"/>
    </row>
    <row r="87" spans="1:5" ht="13" thickBot="1" x14ac:dyDescent="0.3">
      <c r="A87" s="35"/>
      <c r="B87" s="36"/>
      <c r="C87" s="37"/>
      <c r="D87" s="38"/>
      <c r="E87" s="39"/>
    </row>
  </sheetData>
  <mergeCells count="29">
    <mergeCell ref="A1:E1"/>
    <mergeCell ref="A2:E2"/>
    <mergeCell ref="A3:E3"/>
    <mergeCell ref="A8:C8"/>
    <mergeCell ref="A10:C10"/>
    <mergeCell ref="A12:C12"/>
    <mergeCell ref="A14:C14"/>
    <mergeCell ref="A16:C16"/>
    <mergeCell ref="A20:C20"/>
    <mergeCell ref="A22:C22"/>
    <mergeCell ref="A24:C24"/>
    <mergeCell ref="A26:C26"/>
    <mergeCell ref="A28:C28"/>
    <mergeCell ref="A30:C30"/>
    <mergeCell ref="A32:C32"/>
    <mergeCell ref="A44:C44"/>
    <mergeCell ref="A46:C46"/>
    <mergeCell ref="A48:C48"/>
    <mergeCell ref="A50:C50"/>
    <mergeCell ref="A34:C34"/>
    <mergeCell ref="A36:C36"/>
    <mergeCell ref="A38:C38"/>
    <mergeCell ref="A40:C40"/>
    <mergeCell ref="A42:C42"/>
    <mergeCell ref="A53:C53"/>
    <mergeCell ref="A55:C55"/>
    <mergeCell ref="A57:C57"/>
    <mergeCell ref="A59:C59"/>
    <mergeCell ref="A60:C60"/>
  </mergeCells>
  <pageMargins left="0.75" right="0.75" top="1" bottom="1" header="0.5" footer="0.5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</dc:creator>
  <cp:keywords/>
  <dc:description/>
  <cp:lastModifiedBy>Bruno</cp:lastModifiedBy>
  <cp:lastPrinted>2025-02-12T12:32:13Z</cp:lastPrinted>
  <dcterms:created xsi:type="dcterms:W3CDTF">2025-02-12T14:03:17Z</dcterms:created>
  <dcterms:modified xsi:type="dcterms:W3CDTF">2025-02-12T14:03:17Z</dcterms:modified>
  <cp:category/>
  <cp:contentStatus/>
</cp:coreProperties>
</file>